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maram\Desktop\BACKUP\copia de seguridad\PROCESOS JUDICIALES\ACCIONES POPULARES\ENRIQUE OTERO\"/>
    </mc:Choice>
  </mc:AlternateContent>
  <xr:revisionPtr revIDLastSave="0" documentId="8_{17C550F6-F1FF-441F-AF27-2C856D3076F0}" xr6:coauthVersionLast="36" xr6:coauthVersionMax="36" xr10:uidLastSave="{00000000-0000-0000-0000-000000000000}"/>
  <bookViews>
    <workbookView xWindow="0" yWindow="0" windowWidth="20490" windowHeight="7545" xr2:uid="{2F847C4C-A2F1-4934-A9C6-621CBA7168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3" i="1" l="1"/>
  <c r="P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LISSETH SIERRA</author>
  </authors>
  <commentList>
    <comment ref="B24" authorId="0" shapeId="0" xr:uid="{9D940E57-51C8-49F5-95E0-3384867E6BAF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si es posible incluir el IANC como se calcula en 2016 para poder cumplir. </t>
        </r>
      </text>
    </comment>
    <comment ref="F24" authorId="0" shapeId="0" xr:uid="{C3ACE132-9024-4F99-8EAC-59B29344D7E3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si es posible incluir el IANC como se calcula en 2016 para poder cumplir. </t>
        </r>
      </text>
    </comment>
    <comment ref="I24" authorId="0" shapeId="0" xr:uid="{29EF7E79-23FF-4F55-A6FA-77593554ED9A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si es posible incluir el IANC como se calcula en 2016 para poder cumplir. </t>
        </r>
      </text>
    </comment>
    <comment ref="L24" authorId="0" shapeId="0" xr:uid="{33B7E70B-FEEE-4DF4-A28A-EF22D81481CB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si es posible incluir el IANC como se calcula en 2016 para poder cumplir. </t>
        </r>
      </text>
    </comment>
    <comment ref="O24" authorId="0" shapeId="0" xr:uid="{E85DB0C4-1AD5-420C-ADB9-8E7483246760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si es posible incluir el IANC como se calcula en 2016 para poder cumplir. </t>
        </r>
      </text>
    </comment>
    <comment ref="R24" authorId="0" shapeId="0" xr:uid="{CE5694D8-397D-4F32-85F9-AF4FBE6B7AFC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si es posible incluir el IANC como se calcula en 2016 para poder cumplir. </t>
        </r>
      </text>
    </comment>
    <comment ref="C34" authorId="0" shapeId="0" xr:uid="{7548DA15-D345-41D0-821C-EEA4B236AD16}">
      <text>
        <r>
          <rPr>
            <b/>
            <sz val="9"/>
            <color indexed="81"/>
            <rFont val="Tahoma"/>
            <charset val="1"/>
          </rPr>
          <t>LISSETH SIERRA:</t>
        </r>
        <r>
          <rPr>
            <sz val="9"/>
            <color indexed="81"/>
            <rFont val="Tahoma"/>
            <charset val="1"/>
          </rPr>
          <t xml:space="preserve">
Revisar indicadores contractuales
</t>
        </r>
      </text>
    </comment>
  </commentList>
</comments>
</file>

<file path=xl/sharedStrings.xml><?xml version="1.0" encoding="utf-8"?>
<sst xmlns="http://schemas.openxmlformats.org/spreadsheetml/2006/main" count="117" uniqueCount="47">
  <si>
    <t>INDICADOR</t>
  </si>
  <si>
    <t>2006 con otrosi 03</t>
  </si>
  <si>
    <t>Proyectado</t>
  </si>
  <si>
    <t>cumplido</t>
  </si>
  <si>
    <t>Cumplido a diciembre de 2009</t>
  </si>
  <si>
    <t>Cumplimiento de Indicador</t>
  </si>
  <si>
    <t>CALIDAD DE AGUA</t>
  </si>
  <si>
    <t>Eficacia Control Fisicoquimico</t>
  </si>
  <si>
    <t>N.A</t>
  </si>
  <si>
    <t>Indice de Aceptabilidad Microbiologico</t>
  </si>
  <si>
    <t>IRCA</t>
  </si>
  <si>
    <t>COBERTURA ACUEDUCTO (%)</t>
  </si>
  <si>
    <t>COBERTURA ALCANTARILLADO (%)</t>
  </si>
  <si>
    <t>COBERTURA MICROMEDICIÓN (%)</t>
  </si>
  <si>
    <t>CONTINUIDAD (%)</t>
  </si>
  <si>
    <t>INDICE DE AGUA NO CONTABILIZADA (%)</t>
  </si>
  <si>
    <t>REGULARIDAD PRESIÓN (mca)</t>
  </si>
  <si>
    <t>100 % ≥ 15</t>
  </si>
  <si>
    <t>100%&gt;15</t>
  </si>
  <si>
    <t>cumplido a Diciembre de 2008</t>
  </si>
  <si>
    <t>&lt;5%</t>
  </si>
  <si>
    <t>Cumplido a Diciembre  de 2010</t>
  </si>
  <si>
    <t>CALIDAD DEL AGUA-(IRCA)</t>
  </si>
  <si>
    <t>≥ 15</t>
  </si>
  <si>
    <t>Cumplido a diciembre de 2011</t>
  </si>
  <si>
    <t>Cumplido en 2012</t>
  </si>
  <si>
    <t>&lt;5</t>
  </si>
  <si>
    <t>Cumplido en 2013</t>
  </si>
  <si>
    <t>Cumplido en 2014</t>
  </si>
  <si>
    <t>Cumplido en 2015</t>
  </si>
  <si>
    <t>Cumplido a Diciembre  de 2016</t>
  </si>
  <si>
    <t>Cumplido a Diciembre  de 2017</t>
  </si>
  <si>
    <t>Cumplido a Diciembre  de 2018</t>
  </si>
  <si>
    <t>17.5</t>
  </si>
  <si>
    <t>1.43</t>
  </si>
  <si>
    <t>91.4%</t>
  </si>
  <si>
    <t>98.99%</t>
  </si>
  <si>
    <t>21.3%</t>
  </si>
  <si>
    <t>99.27%</t>
  </si>
  <si>
    <t>1.03</t>
  </si>
  <si>
    <t>20.21</t>
  </si>
  <si>
    <t>92.66%</t>
  </si>
  <si>
    <t>14.5</t>
  </si>
  <si>
    <t>17.4</t>
  </si>
  <si>
    <t>111.54%</t>
  </si>
  <si>
    <t>101.86%</t>
  </si>
  <si>
    <t>31.80%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</si>
</sst>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≥&quot;\ 0%"/>
    <numFmt numFmtId="166" formatCode="0\ &quot;% ≥ 15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3" borderId="9" xfId="0" applyFont="1" applyFill="1" applyBorder="1"/>
    <xf numFmtId="0" fontId="4" fillId="0" borderId="10" xfId="2" applyFont="1" applyFill="1" applyBorder="1"/>
    <xf numFmtId="0" fontId="4" fillId="0" borderId="11" xfId="2" applyFont="1" applyFill="1" applyBorder="1"/>
    <xf numFmtId="0" fontId="4" fillId="0" borderId="12" xfId="2" applyFont="1" applyFill="1" applyBorder="1"/>
    <xf numFmtId="0" fontId="3" fillId="0" borderId="13" xfId="0" applyFont="1" applyBorder="1" applyAlignment="1">
      <alignment horizontal="left" vertical="center"/>
    </xf>
    <xf numFmtId="9" fontId="4" fillId="0" borderId="14" xfId="2" applyNumberFormat="1" applyFont="1" applyFill="1" applyBorder="1" applyAlignment="1">
      <alignment horizontal="center"/>
    </xf>
    <xf numFmtId="10" fontId="4" fillId="0" borderId="14" xfId="2" applyNumberFormat="1" applyFont="1" applyFill="1" applyBorder="1" applyAlignment="1">
      <alignment horizontal="center"/>
    </xf>
    <xf numFmtId="164" fontId="4" fillId="0" borderId="14" xfId="2" applyNumberFormat="1" applyFont="1" applyFill="1" applyBorder="1" applyAlignment="1">
      <alignment horizontal="center"/>
    </xf>
    <xf numFmtId="165" fontId="4" fillId="0" borderId="14" xfId="2" applyNumberFormat="1" applyFont="1" applyFill="1" applyBorder="1" applyAlignment="1">
      <alignment horizontal="center"/>
    </xf>
    <xf numFmtId="10" fontId="4" fillId="0" borderId="15" xfId="2" applyNumberFormat="1" applyFont="1" applyFill="1" applyBorder="1" applyAlignment="1">
      <alignment horizontal="center"/>
    </xf>
    <xf numFmtId="10" fontId="4" fillId="0" borderId="16" xfId="2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2" applyNumberFormat="1" applyFont="1" applyFill="1" applyBorder="1" applyAlignment="1">
      <alignment horizontal="center"/>
    </xf>
    <xf numFmtId="0" fontId="3" fillId="3" borderId="13" xfId="0" applyFont="1" applyFill="1" applyBorder="1"/>
    <xf numFmtId="10" fontId="4" fillId="0" borderId="15" xfId="0" applyNumberFormat="1" applyFont="1" applyFill="1" applyBorder="1" applyAlignment="1">
      <alignment horizontal="center"/>
    </xf>
    <xf numFmtId="9" fontId="5" fillId="0" borderId="14" xfId="2" applyNumberFormat="1" applyFont="1" applyFill="1" applyBorder="1" applyAlignment="1">
      <alignment horizontal="center"/>
    </xf>
    <xf numFmtId="9" fontId="5" fillId="0" borderId="16" xfId="2" applyNumberFormat="1" applyFont="1" applyFill="1" applyBorder="1" applyAlignment="1">
      <alignment horizontal="center"/>
    </xf>
    <xf numFmtId="9" fontId="4" fillId="0" borderId="15" xfId="0" applyNumberFormat="1" applyFont="1" applyFill="1" applyBorder="1" applyAlignment="1">
      <alignment horizontal="center"/>
    </xf>
    <xf numFmtId="9" fontId="4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center" vertical="center"/>
    </xf>
    <xf numFmtId="10" fontId="5" fillId="0" borderId="14" xfId="2" applyNumberFormat="1" applyFont="1" applyFill="1" applyBorder="1" applyAlignment="1">
      <alignment horizontal="center" vertical="center"/>
    </xf>
    <xf numFmtId="10" fontId="4" fillId="0" borderId="16" xfId="2" applyNumberFormat="1" applyFont="1" applyFill="1" applyBorder="1" applyAlignment="1">
      <alignment horizontal="center" vertical="center"/>
    </xf>
    <xf numFmtId="0" fontId="3" fillId="3" borderId="17" xfId="0" applyFont="1" applyFill="1" applyBorder="1"/>
    <xf numFmtId="166" fontId="4" fillId="0" borderId="18" xfId="3" applyNumberFormat="1" applyFont="1" applyFill="1" applyBorder="1" applyAlignment="1">
      <alignment horizontal="center"/>
    </xf>
    <xf numFmtId="0" fontId="4" fillId="0" borderId="18" xfId="2" applyFont="1" applyFill="1" applyBorder="1" applyAlignment="1">
      <alignment horizontal="center"/>
    </xf>
    <xf numFmtId="9" fontId="4" fillId="0" borderId="18" xfId="3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9" fontId="4" fillId="0" borderId="20" xfId="2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2" fillId="0" borderId="23" xfId="2" applyFill="1" applyBorder="1"/>
    <xf numFmtId="0" fontId="2" fillId="0" borderId="1" xfId="2" applyFill="1" applyBorder="1"/>
    <xf numFmtId="10" fontId="7" fillId="0" borderId="25" xfId="2" applyNumberFormat="1" applyFont="1" applyFill="1" applyBorder="1" applyAlignment="1">
      <alignment horizontal="center"/>
    </xf>
    <xf numFmtId="165" fontId="7" fillId="0" borderId="24" xfId="2" applyNumberFormat="1" applyFont="1" applyFill="1" applyBorder="1" applyAlignment="1">
      <alignment horizontal="center"/>
    </xf>
    <xf numFmtId="164" fontId="7" fillId="0" borderId="26" xfId="1" applyNumberFormat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0" fontId="7" fillId="0" borderId="24" xfId="2" applyNumberFormat="1" applyFont="1" applyFill="1" applyBorder="1" applyAlignment="1">
      <alignment horizontal="center"/>
    </xf>
    <xf numFmtId="9" fontId="8" fillId="0" borderId="25" xfId="2" applyNumberFormat="1" applyFont="1" applyFill="1" applyBorder="1" applyAlignment="1">
      <alignment horizontal="center"/>
    </xf>
    <xf numFmtId="9" fontId="7" fillId="0" borderId="24" xfId="2" applyNumberFormat="1" applyFont="1" applyFill="1" applyBorder="1" applyAlignment="1">
      <alignment horizontal="center"/>
    </xf>
    <xf numFmtId="9" fontId="7" fillId="0" borderId="26" xfId="2" applyNumberFormat="1" applyFont="1" applyFill="1" applyBorder="1" applyAlignment="1">
      <alignment horizontal="center"/>
    </xf>
    <xf numFmtId="10" fontId="7" fillId="0" borderId="24" xfId="2" applyNumberFormat="1" applyFont="1" applyFill="1" applyBorder="1" applyAlignment="1">
      <alignment horizontal="center" vertical="center"/>
    </xf>
    <xf numFmtId="10" fontId="7" fillId="0" borderId="26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/>
    </xf>
    <xf numFmtId="2" fontId="7" fillId="0" borderId="27" xfId="2" applyNumberFormat="1" applyFont="1" applyFill="1" applyBorder="1" applyAlignment="1">
      <alignment horizontal="center"/>
    </xf>
    <xf numFmtId="9" fontId="7" fillId="0" borderId="27" xfId="2" applyNumberFormat="1" applyFont="1" applyFill="1" applyBorder="1" applyAlignment="1">
      <alignment horizontal="center"/>
    </xf>
    <xf numFmtId="0" fontId="2" fillId="0" borderId="9" xfId="2" applyFont="1" applyFill="1" applyBorder="1" applyAlignment="1">
      <alignment wrapText="1"/>
    </xf>
    <xf numFmtId="10" fontId="2" fillId="3" borderId="13" xfId="2" applyNumberFormat="1" applyFont="1" applyFill="1" applyBorder="1" applyAlignment="1">
      <alignment horizontal="center" wrapText="1"/>
    </xf>
    <xf numFmtId="164" fontId="2" fillId="3" borderId="13" xfId="1" applyNumberFormat="1" applyFont="1" applyFill="1" applyBorder="1" applyAlignment="1">
      <alignment horizontal="center" wrapText="1"/>
    </xf>
    <xf numFmtId="9" fontId="9" fillId="3" borderId="13" xfId="2" applyNumberFormat="1" applyFont="1" applyFill="1" applyBorder="1" applyAlignment="1">
      <alignment horizontal="center" wrapText="1"/>
    </xf>
    <xf numFmtId="9" fontId="2" fillId="3" borderId="13" xfId="2" applyNumberFormat="1" applyFont="1" applyFill="1" applyBorder="1" applyAlignment="1">
      <alignment horizontal="center" wrapText="1"/>
    </xf>
    <xf numFmtId="10" fontId="2" fillId="3" borderId="13" xfId="2" applyNumberFormat="1" applyFont="1" applyFill="1" applyBorder="1" applyAlignment="1">
      <alignment horizontal="center" vertical="center" wrapText="1"/>
    </xf>
    <xf numFmtId="2" fontId="2" fillId="3" borderId="17" xfId="2" applyNumberFormat="1" applyFont="1" applyFill="1" applyBorder="1" applyAlignment="1">
      <alignment horizontal="center" wrapText="1"/>
    </xf>
    <xf numFmtId="0" fontId="6" fillId="4" borderId="2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164" fontId="6" fillId="0" borderId="22" xfId="2" applyNumberFormat="1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/>
    </xf>
    <xf numFmtId="164" fontId="7" fillId="0" borderId="9" xfId="2" applyNumberFormat="1" applyFont="1" applyFill="1" applyBorder="1" applyAlignment="1">
      <alignment horizontal="center"/>
    </xf>
    <xf numFmtId="0" fontId="6" fillId="2" borderId="29" xfId="0" applyFont="1" applyFill="1" applyBorder="1"/>
    <xf numFmtId="10" fontId="7" fillId="0" borderId="30" xfId="2" applyNumberFormat="1" applyFont="1" applyFill="1" applyBorder="1" applyAlignment="1">
      <alignment horizontal="center"/>
    </xf>
    <xf numFmtId="164" fontId="7" fillId="0" borderId="13" xfId="2" applyNumberFormat="1" applyFont="1" applyFill="1" applyBorder="1" applyAlignment="1">
      <alignment horizontal="center"/>
    </xf>
    <xf numFmtId="165" fontId="7" fillId="0" borderId="16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9" fontId="8" fillId="0" borderId="16" xfId="2" applyNumberFormat="1" applyFont="1" applyFill="1" applyBorder="1" applyAlignment="1">
      <alignment horizontal="center"/>
    </xf>
    <xf numFmtId="9" fontId="7" fillId="0" borderId="30" xfId="2" applyNumberFormat="1" applyFont="1" applyFill="1" applyBorder="1" applyAlignment="1">
      <alignment horizontal="center"/>
    </xf>
    <xf numFmtId="10" fontId="7" fillId="0" borderId="30" xfId="2" applyNumberFormat="1" applyFont="1" applyFill="1" applyBorder="1" applyAlignment="1">
      <alignment horizontal="center" vertical="center"/>
    </xf>
    <xf numFmtId="164" fontId="7" fillId="0" borderId="13" xfId="2" applyNumberFormat="1" applyFont="1" applyFill="1" applyBorder="1" applyAlignment="1">
      <alignment horizontal="center" vertical="center"/>
    </xf>
    <xf numFmtId="10" fontId="7" fillId="0" borderId="16" xfId="2" applyNumberFormat="1" applyFont="1" applyFill="1" applyBorder="1" applyAlignment="1">
      <alignment horizontal="center" vertical="center"/>
    </xf>
    <xf numFmtId="0" fontId="6" fillId="2" borderId="31" xfId="0" applyFont="1" applyFill="1" applyBorder="1"/>
    <xf numFmtId="0" fontId="7" fillId="0" borderId="32" xfId="2" applyFont="1" applyFill="1" applyBorder="1" applyAlignment="1">
      <alignment horizontal="center"/>
    </xf>
    <xf numFmtId="164" fontId="7" fillId="0" borderId="17" xfId="2" applyNumberFormat="1" applyFont="1" applyFill="1" applyBorder="1" applyAlignment="1">
      <alignment horizontal="center" vertical="center"/>
    </xf>
    <xf numFmtId="9" fontId="7" fillId="0" borderId="20" xfId="2" applyNumberFormat="1" applyFont="1" applyFill="1" applyBorder="1" applyAlignment="1">
      <alignment horizontal="center"/>
    </xf>
    <xf numFmtId="164" fontId="10" fillId="0" borderId="9" xfId="2" applyNumberFormat="1" applyFont="1" applyFill="1" applyBorder="1" applyAlignment="1">
      <alignment horizontal="center"/>
    </xf>
    <xf numFmtId="10" fontId="10" fillId="0" borderId="30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165" fontId="10" fillId="0" borderId="16" xfId="2" applyNumberFormat="1" applyFont="1" applyFill="1" applyBorder="1" applyAlignment="1">
      <alignment horizontal="center"/>
    </xf>
    <xf numFmtId="164" fontId="11" fillId="0" borderId="13" xfId="2" applyNumberFormat="1" applyFont="1" applyFill="1" applyBorder="1" applyAlignment="1">
      <alignment horizontal="center"/>
    </xf>
    <xf numFmtId="9" fontId="11" fillId="0" borderId="16" xfId="2" applyNumberFormat="1" applyFont="1" applyFill="1" applyBorder="1" applyAlignment="1">
      <alignment horizontal="center"/>
    </xf>
    <xf numFmtId="9" fontId="10" fillId="0" borderId="30" xfId="2" applyNumberFormat="1" applyFont="1" applyFill="1" applyBorder="1" applyAlignment="1">
      <alignment horizontal="center"/>
    </xf>
    <xf numFmtId="10" fontId="10" fillId="0" borderId="30" xfId="2" applyNumberFormat="1" applyFont="1" applyFill="1" applyBorder="1" applyAlignment="1">
      <alignment horizontal="center" vertical="center"/>
    </xf>
    <xf numFmtId="164" fontId="10" fillId="0" borderId="13" xfId="2" applyNumberFormat="1" applyFont="1" applyFill="1" applyBorder="1" applyAlignment="1">
      <alignment horizontal="center" vertical="center"/>
    </xf>
    <xf numFmtId="10" fontId="10" fillId="0" borderId="16" xfId="2" applyNumberFormat="1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/>
    </xf>
    <xf numFmtId="0" fontId="10" fillId="0" borderId="17" xfId="2" applyNumberFormat="1" applyFont="1" applyFill="1" applyBorder="1" applyAlignment="1">
      <alignment horizontal="center" vertical="center"/>
    </xf>
    <xf numFmtId="9" fontId="10" fillId="0" borderId="20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9" fontId="2" fillId="0" borderId="33" xfId="1" applyNumberFormat="1" applyFont="1" applyBorder="1" applyAlignment="1">
      <alignment horizontal="center" vertical="center"/>
    </xf>
    <xf numFmtId="10" fontId="2" fillId="0" borderId="30" xfId="2" applyNumberFormat="1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164" fontId="9" fillId="0" borderId="13" xfId="2" applyNumberFormat="1" applyFont="1" applyFill="1" applyBorder="1" applyAlignment="1">
      <alignment horizontal="center"/>
    </xf>
    <xf numFmtId="9" fontId="2" fillId="0" borderId="30" xfId="2" applyNumberFormat="1" applyFont="1" applyFill="1" applyBorder="1" applyAlignment="1">
      <alignment horizontal="center"/>
    </xf>
    <xf numFmtId="10" fontId="2" fillId="0" borderId="30" xfId="2" applyNumberFormat="1" applyFont="1" applyFill="1" applyBorder="1" applyAlignment="1">
      <alignment horizontal="center" vertical="center"/>
    </xf>
    <xf numFmtId="164" fontId="2" fillId="0" borderId="13" xfId="2" applyNumberFormat="1" applyFont="1" applyFill="1" applyBorder="1" applyAlignment="1">
      <alignment horizontal="center" vertical="center"/>
    </xf>
    <xf numFmtId="10" fontId="2" fillId="0" borderId="32" xfId="2" applyNumberFormat="1" applyFont="1" applyFill="1" applyBorder="1" applyAlignment="1">
      <alignment horizontal="center"/>
    </xf>
    <xf numFmtId="2" fontId="2" fillId="0" borderId="17" xfId="2" applyNumberFormat="1" applyFont="1" applyFill="1" applyBorder="1" applyAlignment="1">
      <alignment horizontal="center" vertical="center"/>
    </xf>
    <xf numFmtId="165" fontId="7" fillId="0" borderId="34" xfId="2" applyNumberFormat="1" applyFont="1" applyFill="1" applyBorder="1" applyAlignment="1">
      <alignment horizontal="center"/>
    </xf>
    <xf numFmtId="165" fontId="7" fillId="0" borderId="12" xfId="2" applyNumberFormat="1" applyFont="1" applyFill="1" applyBorder="1" applyAlignment="1">
      <alignment horizontal="center"/>
    </xf>
    <xf numFmtId="165" fontId="10" fillId="0" borderId="34" xfId="2" applyNumberFormat="1" applyFont="1" applyFill="1" applyBorder="1" applyAlignment="1">
      <alignment horizontal="center"/>
    </xf>
    <xf numFmtId="165" fontId="10" fillId="0" borderId="12" xfId="2" applyNumberFormat="1" applyFont="1" applyFill="1" applyBorder="1" applyAlignment="1">
      <alignment horizontal="center"/>
    </xf>
    <xf numFmtId="165" fontId="2" fillId="0" borderId="34" xfId="2" applyNumberFormat="1" applyFont="1" applyFill="1" applyBorder="1" applyAlignment="1">
      <alignment horizontal="center"/>
    </xf>
    <xf numFmtId="9" fontId="2" fillId="0" borderId="35" xfId="1" applyNumberFormat="1" applyFont="1" applyBorder="1" applyAlignment="1">
      <alignment horizontal="center" vertical="center"/>
    </xf>
    <xf numFmtId="9" fontId="2" fillId="0" borderId="36" xfId="1" applyNumberFormat="1" applyFont="1" applyBorder="1" applyAlignment="1">
      <alignment horizontal="center" vertical="center"/>
    </xf>
    <xf numFmtId="9" fontId="7" fillId="5" borderId="30" xfId="2" applyNumberFormat="1" applyFont="1" applyFill="1" applyBorder="1" applyAlignment="1">
      <alignment horizontal="center"/>
    </xf>
    <xf numFmtId="165" fontId="7" fillId="6" borderId="34" xfId="2" applyNumberFormat="1" applyFont="1" applyFill="1" applyBorder="1" applyAlignment="1">
      <alignment horizontal="center"/>
    </xf>
    <xf numFmtId="10" fontId="7" fillId="6" borderId="30" xfId="2" applyNumberFormat="1" applyFont="1" applyFill="1" applyBorder="1" applyAlignment="1">
      <alignment horizontal="center"/>
    </xf>
    <xf numFmtId="164" fontId="7" fillId="6" borderId="13" xfId="2" applyNumberFormat="1" applyFont="1" applyFill="1" applyBorder="1" applyAlignment="1">
      <alignment horizontal="center"/>
    </xf>
    <xf numFmtId="10" fontId="7" fillId="6" borderId="13" xfId="2" applyNumberFormat="1" applyFont="1" applyFill="1" applyBorder="1" applyAlignment="1">
      <alignment horizontal="center"/>
    </xf>
    <xf numFmtId="9" fontId="7" fillId="6" borderId="30" xfId="2" applyNumberFormat="1" applyFont="1" applyFill="1" applyBorder="1" applyAlignment="1">
      <alignment horizontal="center"/>
    </xf>
    <xf numFmtId="164" fontId="7" fillId="6" borderId="13" xfId="2" applyNumberFormat="1" applyFont="1" applyFill="1" applyBorder="1" applyAlignment="1">
      <alignment horizontal="center" vertical="center"/>
    </xf>
    <xf numFmtId="0" fontId="7" fillId="6" borderId="32" xfId="2" applyFont="1" applyFill="1" applyBorder="1" applyAlignment="1">
      <alignment horizontal="center"/>
    </xf>
    <xf numFmtId="10" fontId="7" fillId="6" borderId="30" xfId="2" applyNumberFormat="1" applyFont="1" applyFill="1" applyBorder="1" applyAlignment="1">
      <alignment horizontal="center" vertical="center"/>
    </xf>
    <xf numFmtId="165" fontId="7" fillId="6" borderId="37" xfId="2" applyNumberFormat="1" applyFont="1" applyFill="1" applyBorder="1" applyAlignment="1">
      <alignment horizontal="center"/>
    </xf>
    <xf numFmtId="10" fontId="7" fillId="6" borderId="38" xfId="2" applyNumberFormat="1" applyFont="1" applyFill="1" applyBorder="1" applyAlignment="1">
      <alignment horizontal="center"/>
    </xf>
    <xf numFmtId="9" fontId="7" fillId="6" borderId="38" xfId="2" applyNumberFormat="1" applyFont="1" applyFill="1" applyBorder="1" applyAlignment="1">
      <alignment horizontal="center"/>
    </xf>
    <xf numFmtId="10" fontId="7" fillId="6" borderId="38" xfId="2" applyNumberFormat="1" applyFont="1" applyFill="1" applyBorder="1" applyAlignment="1">
      <alignment horizontal="center" vertical="center"/>
    </xf>
    <xf numFmtId="0" fontId="7" fillId="6" borderId="39" xfId="2" applyFont="1" applyFill="1" applyBorder="1" applyAlignment="1">
      <alignment horizontal="center"/>
    </xf>
    <xf numFmtId="0" fontId="6" fillId="0" borderId="7" xfId="2" applyFont="1" applyBorder="1" applyAlignment="1">
      <alignment horizontal="center" vertical="center" wrapText="1"/>
    </xf>
    <xf numFmtId="9" fontId="7" fillId="6" borderId="17" xfId="2" applyNumberFormat="1" applyFont="1" applyFill="1" applyBorder="1" applyAlignment="1">
      <alignment horizontal="center"/>
    </xf>
    <xf numFmtId="165" fontId="7" fillId="0" borderId="13" xfId="2" applyNumberFormat="1" applyFont="1" applyFill="1" applyBorder="1" applyAlignment="1">
      <alignment horizontal="center"/>
    </xf>
    <xf numFmtId="9" fontId="8" fillId="0" borderId="13" xfId="2" applyNumberFormat="1" applyFont="1" applyFill="1" applyBorder="1" applyAlignment="1">
      <alignment horizontal="center"/>
    </xf>
    <xf numFmtId="9" fontId="7" fillId="0" borderId="17" xfId="2" applyNumberFormat="1" applyFont="1" applyFill="1" applyBorder="1" applyAlignment="1">
      <alignment horizontal="center"/>
    </xf>
    <xf numFmtId="165" fontId="7" fillId="0" borderId="9" xfId="2" applyNumberFormat="1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0" fillId="0" borderId="40" xfId="0" applyBorder="1"/>
    <xf numFmtId="165" fontId="7" fillId="0" borderId="22" xfId="2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</cellXfs>
  <cellStyles count="4">
    <cellStyle name="Normal" xfId="0" builtinId="0"/>
    <cellStyle name="Normal 2" xfId="2" xr:uid="{28282A9D-A851-44A7-AE0F-66E87B80EE29}"/>
    <cellStyle name="Porcentaje" xfId="1" builtinId="5"/>
    <cellStyle name="Porcentual 2" xfId="3" xr:uid="{F3B9835B-9244-4F4A-B41B-F3013B699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D75F8-6B17-4CB7-A9F1-B2BCB48DDF8F}">
  <dimension ref="B2:T37"/>
  <sheetViews>
    <sheetView tabSelected="1" topLeftCell="A18" workbookViewId="0">
      <selection activeCell="C18" sqref="C18"/>
    </sheetView>
  </sheetViews>
  <sheetFormatPr baseColWidth="10" defaultRowHeight="15" x14ac:dyDescent="0.25"/>
  <cols>
    <col min="1" max="1" width="7.140625" customWidth="1"/>
    <col min="2" max="2" width="41.42578125" customWidth="1"/>
    <col min="4" max="4" width="13.42578125" customWidth="1"/>
    <col min="5" max="5" width="14.7109375" customWidth="1"/>
    <col min="6" max="6" width="15" customWidth="1"/>
    <col min="7" max="7" width="14.28515625" customWidth="1"/>
    <col min="8" max="8" width="16" customWidth="1"/>
    <col min="9" max="9" width="17" customWidth="1"/>
    <col min="10" max="10" width="13.85546875" customWidth="1"/>
    <col min="11" max="11" width="16.140625" customWidth="1"/>
    <col min="12" max="12" width="15.7109375" customWidth="1"/>
    <col min="13" max="13" width="23.28515625" customWidth="1"/>
    <col min="16" max="16" width="17.7109375" customWidth="1"/>
  </cols>
  <sheetData>
    <row r="2" spans="2:16" ht="15.75" thickBot="1" x14ac:dyDescent="0.3"/>
    <row r="3" spans="2:16" ht="15.75" thickBot="1" x14ac:dyDescent="0.3">
      <c r="B3" s="140" t="s">
        <v>0</v>
      </c>
      <c r="C3" s="137">
        <v>2004</v>
      </c>
      <c r="D3" s="139"/>
      <c r="E3" s="137">
        <v>2005</v>
      </c>
      <c r="F3" s="139"/>
      <c r="G3" s="137" t="s">
        <v>1</v>
      </c>
      <c r="H3" s="139"/>
      <c r="I3" s="137">
        <v>2007</v>
      </c>
      <c r="J3" s="139"/>
      <c r="K3" s="134">
        <v>2008</v>
      </c>
      <c r="L3" s="135"/>
      <c r="M3" s="136"/>
      <c r="N3" s="137">
        <v>2009</v>
      </c>
      <c r="O3" s="138"/>
      <c r="P3" s="139"/>
    </row>
    <row r="4" spans="2:16" ht="39" thickBot="1" x14ac:dyDescent="0.3">
      <c r="B4" s="141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59" t="s">
        <v>2</v>
      </c>
      <c r="L4" s="60" t="s">
        <v>19</v>
      </c>
      <c r="M4" s="60" t="s">
        <v>5</v>
      </c>
      <c r="N4" s="3" t="s">
        <v>2</v>
      </c>
      <c r="O4" s="2" t="s">
        <v>4</v>
      </c>
      <c r="P4" s="2" t="s">
        <v>5</v>
      </c>
    </row>
    <row r="5" spans="2:16" x14ac:dyDescent="0.25">
      <c r="B5" s="4" t="s">
        <v>6</v>
      </c>
      <c r="C5" s="5"/>
      <c r="D5" s="5"/>
      <c r="E5" s="5"/>
      <c r="F5" s="5"/>
      <c r="G5" s="5"/>
      <c r="H5" s="5"/>
      <c r="I5" s="5"/>
      <c r="J5" s="5"/>
      <c r="K5" s="38"/>
      <c r="L5" s="37"/>
      <c r="M5" s="37"/>
      <c r="N5" s="6"/>
      <c r="O5" s="52"/>
      <c r="P5" s="7"/>
    </row>
    <row r="6" spans="2:16" x14ac:dyDescent="0.25">
      <c r="B6" s="8" t="s">
        <v>7</v>
      </c>
      <c r="C6" s="9">
        <v>0.9</v>
      </c>
      <c r="D6" s="10">
        <v>0.96465000000000012</v>
      </c>
      <c r="E6" s="9">
        <v>0.9</v>
      </c>
      <c r="F6" s="11">
        <v>0.9724551323183418</v>
      </c>
      <c r="G6" s="12">
        <v>0.9</v>
      </c>
      <c r="H6" s="10">
        <v>0.99589166666666651</v>
      </c>
      <c r="I6" s="12">
        <v>0.9</v>
      </c>
      <c r="J6" s="10">
        <v>0.99811601864597255</v>
      </c>
      <c r="K6" s="40">
        <v>0.9</v>
      </c>
      <c r="L6" s="39" t="s">
        <v>8</v>
      </c>
      <c r="M6" s="39" t="s">
        <v>8</v>
      </c>
      <c r="N6" s="13" t="s">
        <v>8</v>
      </c>
      <c r="O6" s="53" t="s">
        <v>8</v>
      </c>
      <c r="P6" s="14" t="s">
        <v>8</v>
      </c>
    </row>
    <row r="7" spans="2:16" x14ac:dyDescent="0.25">
      <c r="B7" s="15" t="s">
        <v>9</v>
      </c>
      <c r="C7" s="9">
        <v>0.95</v>
      </c>
      <c r="D7" s="10">
        <v>0.9783333333333335</v>
      </c>
      <c r="E7" s="9">
        <v>0.95</v>
      </c>
      <c r="F7" s="11">
        <v>0.99491038137850218</v>
      </c>
      <c r="G7" s="12">
        <v>0.95</v>
      </c>
      <c r="H7" s="10">
        <v>0.98325000000000007</v>
      </c>
      <c r="I7" s="12">
        <v>0.95</v>
      </c>
      <c r="J7" s="10">
        <v>0.98597272727272733</v>
      </c>
      <c r="K7" s="40">
        <v>0.95</v>
      </c>
      <c r="L7" s="39" t="s">
        <v>8</v>
      </c>
      <c r="M7" s="39" t="s">
        <v>8</v>
      </c>
      <c r="N7" s="13" t="s">
        <v>8</v>
      </c>
      <c r="O7" s="53" t="s">
        <v>8</v>
      </c>
      <c r="P7" s="14" t="s">
        <v>8</v>
      </c>
    </row>
    <row r="8" spans="2:16" x14ac:dyDescent="0.25">
      <c r="B8" s="8" t="s">
        <v>10</v>
      </c>
      <c r="C8" s="9"/>
      <c r="D8" s="10"/>
      <c r="E8" s="9"/>
      <c r="F8" s="11"/>
      <c r="G8" s="12"/>
      <c r="H8" s="10"/>
      <c r="I8" s="12"/>
      <c r="J8" s="10"/>
      <c r="K8" s="40" t="s">
        <v>20</v>
      </c>
      <c r="L8" s="41">
        <v>2.1000000000000001E-2</v>
      </c>
      <c r="M8" s="42">
        <v>1</v>
      </c>
      <c r="N8" s="16">
        <v>0.05</v>
      </c>
      <c r="O8" s="54">
        <v>1.3766666666666668E-2</v>
      </c>
      <c r="P8" s="17">
        <v>1</v>
      </c>
    </row>
    <row r="9" spans="2:16" x14ac:dyDescent="0.25">
      <c r="B9" s="18" t="s">
        <v>11</v>
      </c>
      <c r="C9" s="9">
        <v>0.77</v>
      </c>
      <c r="D9" s="10">
        <v>0.77400490876107142</v>
      </c>
      <c r="E9" s="9">
        <v>0.88</v>
      </c>
      <c r="F9" s="10">
        <v>0.79321381458013451</v>
      </c>
      <c r="G9" s="10">
        <v>0.78280000000000005</v>
      </c>
      <c r="H9" s="10">
        <v>0.79462024643016749</v>
      </c>
      <c r="I9" s="10">
        <v>0.79920000000000002</v>
      </c>
      <c r="J9" s="10">
        <v>0.82156157562086352</v>
      </c>
      <c r="K9" s="43">
        <v>0.80969999999999998</v>
      </c>
      <c r="L9" s="39">
        <v>0.83075907153990169</v>
      </c>
      <c r="M9" s="42">
        <v>1</v>
      </c>
      <c r="N9" s="19">
        <v>0.82040000000000002</v>
      </c>
      <c r="O9" s="53">
        <v>0.8300392590535659</v>
      </c>
      <c r="P9" s="17">
        <v>1</v>
      </c>
    </row>
    <row r="10" spans="2:16" x14ac:dyDescent="0.25">
      <c r="B10" s="18" t="s">
        <v>12</v>
      </c>
      <c r="C10" s="9">
        <v>0.73628810559202129</v>
      </c>
      <c r="D10" s="10">
        <v>0.76418738661829044</v>
      </c>
      <c r="E10" s="9">
        <v>0.85</v>
      </c>
      <c r="F10" s="10">
        <v>0.78177957012312838</v>
      </c>
      <c r="G10" s="10">
        <v>0.77880000000000005</v>
      </c>
      <c r="H10" s="10">
        <v>0.79760553425713732</v>
      </c>
      <c r="I10" s="10">
        <v>0.7732</v>
      </c>
      <c r="J10" s="10">
        <v>0.8171139154306144</v>
      </c>
      <c r="K10" s="43">
        <v>0.8175</v>
      </c>
      <c r="L10" s="39">
        <v>0.81857960608842117</v>
      </c>
      <c r="M10" s="42">
        <v>1</v>
      </c>
      <c r="N10" s="19">
        <v>0.79990000000000006</v>
      </c>
      <c r="O10" s="53">
        <v>0.81614780796865183</v>
      </c>
      <c r="P10" s="17">
        <v>1</v>
      </c>
    </row>
    <row r="11" spans="2:16" x14ac:dyDescent="0.25">
      <c r="B11" s="18" t="s">
        <v>13</v>
      </c>
      <c r="C11" s="9">
        <v>0.27</v>
      </c>
      <c r="D11" s="9">
        <v>0.23986654166436883</v>
      </c>
      <c r="E11" s="9">
        <v>0.4</v>
      </c>
      <c r="F11" s="9">
        <v>0.24</v>
      </c>
      <c r="G11" s="10">
        <v>0.40810000000000002</v>
      </c>
      <c r="H11" s="9">
        <v>0.47185324049276917</v>
      </c>
      <c r="I11" s="10">
        <v>0.73640000000000005</v>
      </c>
      <c r="J11" s="20">
        <v>0.62050326188257221</v>
      </c>
      <c r="K11" s="43">
        <v>0.92020000000000002</v>
      </c>
      <c r="L11" s="44">
        <v>0.70217305020837473</v>
      </c>
      <c r="M11" s="44">
        <v>0.76306569246726219</v>
      </c>
      <c r="N11" s="19">
        <v>0.92020000000000002</v>
      </c>
      <c r="O11" s="55">
        <v>0.77253187789799072</v>
      </c>
      <c r="P11" s="21">
        <f>O11/N11</f>
        <v>0.83952605726797513</v>
      </c>
    </row>
    <row r="12" spans="2:16" x14ac:dyDescent="0.25">
      <c r="B12" s="18" t="s">
        <v>14</v>
      </c>
      <c r="C12" s="9">
        <v>0.5</v>
      </c>
      <c r="D12" s="9">
        <v>0.47088842681480075</v>
      </c>
      <c r="E12" s="9">
        <v>0.66602467363863826</v>
      </c>
      <c r="F12" s="9">
        <v>0.54713797352527072</v>
      </c>
      <c r="G12" s="9">
        <v>0.39</v>
      </c>
      <c r="H12" s="9">
        <v>0.53010624440742615</v>
      </c>
      <c r="I12" s="9">
        <v>0.56000000000000005</v>
      </c>
      <c r="J12" s="9">
        <v>1</v>
      </c>
      <c r="K12" s="45">
        <v>0.49</v>
      </c>
      <c r="L12" s="46">
        <v>1</v>
      </c>
      <c r="M12" s="42">
        <v>1</v>
      </c>
      <c r="N12" s="22">
        <v>0.48</v>
      </c>
      <c r="O12" s="56">
        <v>0.66908800900871357</v>
      </c>
      <c r="P12" s="17">
        <v>1</v>
      </c>
    </row>
    <row r="13" spans="2:16" x14ac:dyDescent="0.25">
      <c r="B13" s="18" t="s">
        <v>15</v>
      </c>
      <c r="C13" s="23">
        <v>0.44</v>
      </c>
      <c r="D13" s="23">
        <v>0.45832635343196382</v>
      </c>
      <c r="E13" s="23">
        <v>0.42</v>
      </c>
      <c r="F13" s="23">
        <v>0.47840315161139807</v>
      </c>
      <c r="G13" s="24">
        <v>0.43190000000000001</v>
      </c>
      <c r="H13" s="23">
        <v>0.49701298000191968</v>
      </c>
      <c r="I13" s="24">
        <v>0.42180000000000001</v>
      </c>
      <c r="J13" s="25"/>
      <c r="K13" s="47">
        <v>0.41120000000000001</v>
      </c>
      <c r="L13" s="48">
        <v>0.57740904908348589</v>
      </c>
      <c r="M13" s="48">
        <v>0.28785321142317982</v>
      </c>
      <c r="N13" s="19">
        <v>0.40110000000000001</v>
      </c>
      <c r="O13" s="57">
        <v>0.58775876085445933</v>
      </c>
      <c r="P13" s="26">
        <f>(N13/O13)</f>
        <v>0.68242283520690949</v>
      </c>
    </row>
    <row r="14" spans="2:16" ht="15.75" thickBot="1" x14ac:dyDescent="0.3">
      <c r="B14" s="27" t="s">
        <v>16</v>
      </c>
      <c r="C14" s="28">
        <v>95</v>
      </c>
      <c r="D14" s="28">
        <v>80</v>
      </c>
      <c r="E14" s="28">
        <v>95</v>
      </c>
      <c r="F14" s="28">
        <v>95</v>
      </c>
      <c r="G14" s="29" t="s">
        <v>17</v>
      </c>
      <c r="H14" s="28">
        <v>95</v>
      </c>
      <c r="I14" s="29" t="s">
        <v>17</v>
      </c>
      <c r="J14" s="30" t="s">
        <v>18</v>
      </c>
      <c r="K14" s="49" t="s">
        <v>17</v>
      </c>
      <c r="L14" s="50">
        <v>19.879708333333333</v>
      </c>
      <c r="M14" s="51">
        <v>1</v>
      </c>
      <c r="N14" s="31" t="s">
        <v>17</v>
      </c>
      <c r="O14" s="58">
        <v>21.916666666666668</v>
      </c>
      <c r="P14" s="32">
        <v>1</v>
      </c>
    </row>
    <row r="16" spans="2:16" ht="15.75" thickBot="1" x14ac:dyDescent="0.3"/>
    <row r="17" spans="2:20" ht="15.75" thickBot="1" x14ac:dyDescent="0.3">
      <c r="B17" s="33" t="s">
        <v>0</v>
      </c>
      <c r="C17" s="131">
        <v>2010</v>
      </c>
      <c r="D17" s="132"/>
      <c r="E17" s="133"/>
      <c r="F17" s="131">
        <v>2011</v>
      </c>
      <c r="G17" s="132"/>
      <c r="H17" s="133"/>
      <c r="I17" s="131">
        <v>2012</v>
      </c>
      <c r="J17" s="132"/>
      <c r="K17" s="133"/>
      <c r="L17" s="131">
        <v>2013</v>
      </c>
      <c r="M17" s="132"/>
      <c r="N17" s="133"/>
      <c r="O17" s="131">
        <v>2014</v>
      </c>
      <c r="P17" s="132"/>
      <c r="Q17" s="133"/>
      <c r="R17" s="131">
        <v>2015</v>
      </c>
      <c r="S17" s="132"/>
      <c r="T17" s="133"/>
    </row>
    <row r="18" spans="2:20" ht="39" thickBot="1" x14ac:dyDescent="0.3">
      <c r="B18" s="34"/>
      <c r="C18" s="36" t="s">
        <v>2</v>
      </c>
      <c r="D18" s="61" t="s">
        <v>21</v>
      </c>
      <c r="E18" s="35" t="s">
        <v>5</v>
      </c>
      <c r="F18" s="61" t="s">
        <v>2</v>
      </c>
      <c r="G18" s="61" t="s">
        <v>24</v>
      </c>
      <c r="H18" s="61" t="s">
        <v>5</v>
      </c>
      <c r="I18" s="36" t="s">
        <v>2</v>
      </c>
      <c r="J18" s="61" t="s">
        <v>25</v>
      </c>
      <c r="K18" s="35" t="s">
        <v>5</v>
      </c>
      <c r="L18" s="36" t="s">
        <v>2</v>
      </c>
      <c r="M18" s="61" t="s">
        <v>27</v>
      </c>
      <c r="N18" s="35" t="s">
        <v>5</v>
      </c>
      <c r="O18" s="36" t="s">
        <v>2</v>
      </c>
      <c r="P18" s="61" t="s">
        <v>28</v>
      </c>
      <c r="Q18" s="35" t="s">
        <v>5</v>
      </c>
      <c r="R18" s="36" t="s">
        <v>2</v>
      </c>
      <c r="S18" s="61" t="s">
        <v>29</v>
      </c>
      <c r="T18" s="35" t="s">
        <v>5</v>
      </c>
    </row>
    <row r="19" spans="2:20" x14ac:dyDescent="0.25">
      <c r="B19" s="62" t="s">
        <v>22</v>
      </c>
      <c r="C19" s="101" t="s">
        <v>20</v>
      </c>
      <c r="D19" s="63">
        <v>1.3508333333333336E-2</v>
      </c>
      <c r="E19" s="102">
        <v>1</v>
      </c>
      <c r="F19" s="103" t="s">
        <v>20</v>
      </c>
      <c r="G19" s="78">
        <v>2.0799999999999999E-2</v>
      </c>
      <c r="H19" s="104">
        <v>1</v>
      </c>
      <c r="I19" s="105" t="s">
        <v>26</v>
      </c>
      <c r="J19" s="91">
        <v>8.4333333333333343E-3</v>
      </c>
      <c r="K19" s="106">
        <v>1</v>
      </c>
      <c r="L19" s="105" t="s">
        <v>26</v>
      </c>
      <c r="M19" s="91">
        <v>8.4333333333333343E-3</v>
      </c>
      <c r="N19" s="106">
        <v>1</v>
      </c>
      <c r="O19" s="105" t="s">
        <v>26</v>
      </c>
      <c r="P19" s="91">
        <v>5.1166666666666678E-3</v>
      </c>
      <c r="Q19" s="106">
        <v>1</v>
      </c>
      <c r="R19" s="105" t="s">
        <v>26</v>
      </c>
      <c r="S19" s="91">
        <v>8.4333333333333343E-3</v>
      </c>
      <c r="T19" s="106">
        <v>1</v>
      </c>
    </row>
    <row r="20" spans="2:20" x14ac:dyDescent="0.25">
      <c r="B20" s="64" t="s">
        <v>11</v>
      </c>
      <c r="C20" s="65">
        <v>0.82430000000000003</v>
      </c>
      <c r="D20" s="66">
        <v>0.83891593752079807</v>
      </c>
      <c r="E20" s="67">
        <v>1</v>
      </c>
      <c r="F20" s="79">
        <v>0.82799999999999996</v>
      </c>
      <c r="G20" s="80">
        <v>0.86763931854505538</v>
      </c>
      <c r="H20" s="81">
        <v>1</v>
      </c>
      <c r="I20" s="93">
        <v>0.83160000000000001</v>
      </c>
      <c r="J20" s="94">
        <v>0.86012036949853121</v>
      </c>
      <c r="K20" s="92">
        <v>1</v>
      </c>
      <c r="L20" s="93">
        <v>0.83160000000000001</v>
      </c>
      <c r="M20" s="94">
        <v>0.89160798388086504</v>
      </c>
      <c r="N20" s="92">
        <v>1</v>
      </c>
      <c r="O20" s="93">
        <v>0.83840000000000003</v>
      </c>
      <c r="P20" s="94">
        <v>0.83840000000000003</v>
      </c>
      <c r="Q20" s="92">
        <v>1</v>
      </c>
      <c r="R20" s="93">
        <v>0.8417</v>
      </c>
      <c r="S20" s="94">
        <v>0.89720404181035707</v>
      </c>
      <c r="T20" s="92">
        <v>1</v>
      </c>
    </row>
    <row r="21" spans="2:20" x14ac:dyDescent="0.25">
      <c r="B21" s="64" t="s">
        <v>12</v>
      </c>
      <c r="C21" s="65">
        <v>0.78180000000000005</v>
      </c>
      <c r="D21" s="66">
        <v>0.81276139744682074</v>
      </c>
      <c r="E21" s="67">
        <v>1</v>
      </c>
      <c r="F21" s="79">
        <v>0.76400000000000001</v>
      </c>
      <c r="G21" s="80">
        <v>0.82992169400045235</v>
      </c>
      <c r="H21" s="81">
        <v>1</v>
      </c>
      <c r="I21" s="93">
        <v>0.74680000000000002</v>
      </c>
      <c r="J21" s="94">
        <v>0.83436523646195082</v>
      </c>
      <c r="K21" s="92">
        <v>1</v>
      </c>
      <c r="L21" s="93">
        <v>0.74680000000000002</v>
      </c>
      <c r="M21" s="94">
        <v>0.86109714752138544</v>
      </c>
      <c r="N21" s="92">
        <v>1</v>
      </c>
      <c r="O21" s="93">
        <v>0.71360000000000001</v>
      </c>
      <c r="P21" s="94">
        <v>0.71360000000000001</v>
      </c>
      <c r="Q21" s="92">
        <v>1</v>
      </c>
      <c r="R21" s="93">
        <v>0.6976</v>
      </c>
      <c r="S21" s="94">
        <v>0.86109714752138544</v>
      </c>
      <c r="T21" s="92">
        <v>1</v>
      </c>
    </row>
    <row r="22" spans="2:20" x14ac:dyDescent="0.25">
      <c r="B22" s="64" t="s">
        <v>13</v>
      </c>
      <c r="C22" s="65">
        <v>0.92030000000000001</v>
      </c>
      <c r="D22" s="68">
        <v>0.78147866577972058</v>
      </c>
      <c r="E22" s="69">
        <v>0.84915643353224013</v>
      </c>
      <c r="F22" s="79">
        <v>0.92030000000000001</v>
      </c>
      <c r="G22" s="82">
        <v>0.79755977212577944</v>
      </c>
      <c r="H22" s="83">
        <v>0.86663019898487392</v>
      </c>
      <c r="I22" s="93">
        <v>0.9204</v>
      </c>
      <c r="J22" s="95">
        <v>0.83365657841324248</v>
      </c>
      <c r="K22" s="92">
        <v>0.90575464842812092</v>
      </c>
      <c r="L22" s="93">
        <v>0.9204</v>
      </c>
      <c r="M22" s="95">
        <v>0.83365657841324248</v>
      </c>
      <c r="N22" s="92">
        <v>0.90575464842812092</v>
      </c>
      <c r="O22" s="93">
        <v>0.92059999999999997</v>
      </c>
      <c r="P22" s="95">
        <v>0.8987486776024769</v>
      </c>
      <c r="Q22" s="92">
        <v>0.97626404258361599</v>
      </c>
      <c r="R22" s="93">
        <v>0.92059999999999997</v>
      </c>
      <c r="S22" s="95">
        <v>0.83365657841324248</v>
      </c>
      <c r="T22" s="92">
        <v>0.90555787357510586</v>
      </c>
    </row>
    <row r="23" spans="2:20" x14ac:dyDescent="0.25">
      <c r="B23" s="64" t="s">
        <v>14</v>
      </c>
      <c r="C23" s="70">
        <v>0.44</v>
      </c>
      <c r="D23" s="66">
        <v>0.73963179030964532</v>
      </c>
      <c r="E23" s="67">
        <v>1</v>
      </c>
      <c r="F23" s="84">
        <v>0.43</v>
      </c>
      <c r="G23" s="80">
        <v>0.73693621330329218</v>
      </c>
      <c r="H23" s="81">
        <v>1</v>
      </c>
      <c r="I23" s="96">
        <v>0.44</v>
      </c>
      <c r="J23" s="94">
        <v>0.69421120571920047</v>
      </c>
      <c r="K23" s="92">
        <v>1</v>
      </c>
      <c r="L23" s="96">
        <v>0.44</v>
      </c>
      <c r="M23" s="94">
        <v>0.45</v>
      </c>
      <c r="N23" s="92">
        <v>1</v>
      </c>
      <c r="O23" s="96">
        <v>0.45</v>
      </c>
      <c r="P23" s="94">
        <v>0.67651856480637929</v>
      </c>
      <c r="Q23" s="92">
        <v>1</v>
      </c>
      <c r="R23" s="96">
        <v>0.45</v>
      </c>
      <c r="S23" s="94">
        <v>0.45</v>
      </c>
      <c r="T23" s="92">
        <v>1</v>
      </c>
    </row>
    <row r="24" spans="2:20" x14ac:dyDescent="0.25">
      <c r="B24" s="64" t="s">
        <v>15</v>
      </c>
      <c r="C24" s="71">
        <v>0.3967</v>
      </c>
      <c r="D24" s="72">
        <v>0.6105568264512401</v>
      </c>
      <c r="E24" s="73">
        <v>0.64973477130008139</v>
      </c>
      <c r="F24" s="85">
        <v>0.3795</v>
      </c>
      <c r="G24" s="86">
        <v>0.62284743425508238</v>
      </c>
      <c r="H24" s="87">
        <v>0.60929848808621523</v>
      </c>
      <c r="I24" s="97">
        <v>0.37940000000000002</v>
      </c>
      <c r="J24" s="98">
        <v>0.5768660826690214</v>
      </c>
      <c r="K24" s="92">
        <v>0.65769164005033365</v>
      </c>
      <c r="L24" s="97">
        <v>0.37940000000000002</v>
      </c>
      <c r="M24" s="98">
        <v>0.5768660826690214</v>
      </c>
      <c r="N24" s="92">
        <v>0.65769164005033365</v>
      </c>
      <c r="O24" s="97">
        <v>0.34949999999999998</v>
      </c>
      <c r="P24" s="98">
        <v>0.55475199955388443</v>
      </c>
      <c r="Q24" s="92">
        <v>0.63001124877613379</v>
      </c>
      <c r="R24" s="97">
        <v>0.32950000000000002</v>
      </c>
      <c r="S24" s="98">
        <v>0.5768660826690214</v>
      </c>
      <c r="T24" s="92">
        <v>0.57118976119289644</v>
      </c>
    </row>
    <row r="25" spans="2:20" ht="15.75" thickBot="1" x14ac:dyDescent="0.3">
      <c r="B25" s="74" t="s">
        <v>16</v>
      </c>
      <c r="C25" s="75" t="s">
        <v>23</v>
      </c>
      <c r="D25" s="76">
        <v>0.17199999999999999</v>
      </c>
      <c r="E25" s="77">
        <v>1</v>
      </c>
      <c r="F25" s="88" t="s">
        <v>23</v>
      </c>
      <c r="G25" s="89">
        <v>17.600000000000001</v>
      </c>
      <c r="H25" s="90">
        <v>1</v>
      </c>
      <c r="I25" s="99" t="s">
        <v>17</v>
      </c>
      <c r="J25" s="100">
        <v>15.808333333333332</v>
      </c>
      <c r="K25" s="107">
        <v>1</v>
      </c>
      <c r="L25" s="99" t="s">
        <v>17</v>
      </c>
      <c r="M25" s="100">
        <v>15.808333333333332</v>
      </c>
      <c r="N25" s="107">
        <v>1</v>
      </c>
      <c r="O25" s="99" t="s">
        <v>17</v>
      </c>
      <c r="P25" s="100">
        <v>16.701700680272108</v>
      </c>
      <c r="Q25" s="107">
        <v>1</v>
      </c>
      <c r="R25" s="99" t="s">
        <v>17</v>
      </c>
      <c r="S25" s="100">
        <v>15.808333333333332</v>
      </c>
      <c r="T25" s="107">
        <v>1</v>
      </c>
    </row>
    <row r="27" spans="2:20" ht="15.75" thickBot="1" x14ac:dyDescent="0.3"/>
    <row r="28" spans="2:20" ht="15.75" thickBot="1" x14ac:dyDescent="0.3">
      <c r="B28" s="33" t="s">
        <v>0</v>
      </c>
      <c r="C28" s="131">
        <v>2016</v>
      </c>
      <c r="D28" s="132"/>
      <c r="E28" s="133"/>
      <c r="F28" s="131">
        <v>2017</v>
      </c>
      <c r="G28" s="132"/>
      <c r="H28" s="133"/>
      <c r="I28" s="131">
        <v>2018</v>
      </c>
      <c r="J28" s="132"/>
      <c r="K28" s="133"/>
    </row>
    <row r="29" spans="2:20" ht="39" thickBot="1" x14ac:dyDescent="0.3">
      <c r="B29" s="34"/>
      <c r="C29" s="36" t="s">
        <v>2</v>
      </c>
      <c r="D29" s="61" t="s">
        <v>30</v>
      </c>
      <c r="E29" s="122" t="s">
        <v>5</v>
      </c>
      <c r="F29" s="36" t="s">
        <v>2</v>
      </c>
      <c r="G29" s="61" t="s">
        <v>31</v>
      </c>
      <c r="H29" s="35" t="s">
        <v>5</v>
      </c>
      <c r="I29" s="36" t="s">
        <v>2</v>
      </c>
      <c r="J29" s="61" t="s">
        <v>32</v>
      </c>
      <c r="K29" s="35" t="s">
        <v>5</v>
      </c>
    </row>
    <row r="30" spans="2:20" ht="15.75" thickBot="1" x14ac:dyDescent="0.3">
      <c r="B30" s="62" t="s">
        <v>22</v>
      </c>
      <c r="C30" s="109" t="s">
        <v>20</v>
      </c>
      <c r="D30" s="109" t="s">
        <v>34</v>
      </c>
      <c r="E30" s="127">
        <v>1</v>
      </c>
      <c r="F30" s="117" t="s">
        <v>20</v>
      </c>
      <c r="G30" s="109" t="s">
        <v>39</v>
      </c>
      <c r="H30" s="130">
        <v>1</v>
      </c>
      <c r="I30" s="109" t="s">
        <v>20</v>
      </c>
      <c r="J30" s="63"/>
      <c r="K30" s="102"/>
    </row>
    <row r="31" spans="2:20" ht="15.75" thickBot="1" x14ac:dyDescent="0.3">
      <c r="B31" s="64" t="s">
        <v>11</v>
      </c>
      <c r="C31" s="110">
        <v>0.82430000000000003</v>
      </c>
      <c r="D31" s="111">
        <v>1.08</v>
      </c>
      <c r="E31" s="124">
        <v>1</v>
      </c>
      <c r="F31" s="118">
        <v>0.84809999999999997</v>
      </c>
      <c r="G31" s="66" t="s">
        <v>44</v>
      </c>
      <c r="H31" s="130">
        <v>1</v>
      </c>
      <c r="I31" s="110">
        <v>0.84809999999999997</v>
      </c>
      <c r="J31" s="66"/>
      <c r="K31" s="67"/>
    </row>
    <row r="32" spans="2:20" ht="15.75" thickBot="1" x14ac:dyDescent="0.3">
      <c r="B32" s="64" t="s">
        <v>12</v>
      </c>
      <c r="C32" s="110">
        <v>0.68210000000000004</v>
      </c>
      <c r="D32" s="111" t="s">
        <v>36</v>
      </c>
      <c r="E32" s="124">
        <v>1</v>
      </c>
      <c r="F32" s="118">
        <v>0.66690000000000005</v>
      </c>
      <c r="G32" s="66" t="s">
        <v>45</v>
      </c>
      <c r="H32" s="130">
        <v>1</v>
      </c>
      <c r="I32" s="110">
        <v>0.78180000000000005</v>
      </c>
      <c r="J32" s="66"/>
      <c r="K32" s="67"/>
    </row>
    <row r="33" spans="2:11" ht="15.75" thickBot="1" x14ac:dyDescent="0.3">
      <c r="B33" s="64" t="s">
        <v>13</v>
      </c>
      <c r="C33" s="112">
        <v>0.92069999999999996</v>
      </c>
      <c r="D33" s="112" t="s">
        <v>35</v>
      </c>
      <c r="E33" s="125" t="s">
        <v>38</v>
      </c>
      <c r="F33" s="118">
        <v>0.92079999999999995</v>
      </c>
      <c r="G33" s="68" t="s">
        <v>41</v>
      </c>
      <c r="H33" s="130">
        <v>1</v>
      </c>
      <c r="I33" s="110">
        <v>0.92079999999999995</v>
      </c>
      <c r="J33" s="68"/>
      <c r="K33" s="69"/>
    </row>
    <row r="34" spans="2:11" ht="15.75" thickBot="1" x14ac:dyDescent="0.3">
      <c r="B34" s="64" t="s">
        <v>14</v>
      </c>
      <c r="C34" s="108">
        <v>0.44</v>
      </c>
      <c r="D34" s="112" t="s">
        <v>42</v>
      </c>
      <c r="E34" s="124">
        <v>1</v>
      </c>
      <c r="F34" s="119">
        <v>0.44</v>
      </c>
      <c r="G34" s="66" t="s">
        <v>43</v>
      </c>
      <c r="H34" s="130">
        <v>1</v>
      </c>
      <c r="I34" s="113">
        <v>0.44</v>
      </c>
      <c r="J34" s="66"/>
      <c r="K34" s="67"/>
    </row>
    <row r="35" spans="2:11" ht="15.75" thickBot="1" x14ac:dyDescent="0.3">
      <c r="B35" s="64" t="s">
        <v>15</v>
      </c>
      <c r="C35" s="113">
        <v>0.31950000000000001</v>
      </c>
      <c r="D35" s="114" t="s">
        <v>37</v>
      </c>
      <c r="E35" s="124">
        <v>1</v>
      </c>
      <c r="F35" s="120">
        <v>0.31950000000000001</v>
      </c>
      <c r="G35" s="72" t="s">
        <v>46</v>
      </c>
      <c r="H35" s="130">
        <v>1</v>
      </c>
      <c r="I35" s="116">
        <v>0.31950000000000001</v>
      </c>
      <c r="J35" s="72"/>
      <c r="K35" s="73"/>
    </row>
    <row r="36" spans="2:11" ht="15.75" thickBot="1" x14ac:dyDescent="0.3">
      <c r="B36" s="74" t="s">
        <v>16</v>
      </c>
      <c r="C36" s="115" t="s">
        <v>18</v>
      </c>
      <c r="D36" s="123" t="s">
        <v>33</v>
      </c>
      <c r="E36" s="126">
        <v>1</v>
      </c>
      <c r="F36" s="121" t="s">
        <v>18</v>
      </c>
      <c r="G36" s="128" t="s">
        <v>40</v>
      </c>
      <c r="H36" s="130">
        <v>1</v>
      </c>
      <c r="I36" s="115" t="s">
        <v>18</v>
      </c>
      <c r="J36" s="76"/>
      <c r="K36" s="77"/>
    </row>
    <row r="37" spans="2:11" x14ac:dyDescent="0.25">
      <c r="H37" s="129"/>
    </row>
  </sheetData>
  <mergeCells count="16">
    <mergeCell ref="K3:M3"/>
    <mergeCell ref="N3:P3"/>
    <mergeCell ref="B3:B4"/>
    <mergeCell ref="C3:D3"/>
    <mergeCell ref="E3:F3"/>
    <mergeCell ref="G3:H3"/>
    <mergeCell ref="I3:J3"/>
    <mergeCell ref="C28:E28"/>
    <mergeCell ref="F28:H28"/>
    <mergeCell ref="I28:K28"/>
    <mergeCell ref="O17:Q17"/>
    <mergeCell ref="R17:T17"/>
    <mergeCell ref="C17:E17"/>
    <mergeCell ref="F17:H17"/>
    <mergeCell ref="I17:K17"/>
    <mergeCell ref="L17:N1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BETTIN</dc:creator>
  <cp:lastModifiedBy>SULMA JUDITH RAMOS FAYAD</cp:lastModifiedBy>
  <dcterms:created xsi:type="dcterms:W3CDTF">2018-11-19T15:48:21Z</dcterms:created>
  <dcterms:modified xsi:type="dcterms:W3CDTF">2019-02-06T23:36:30Z</dcterms:modified>
</cp:coreProperties>
</file>